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J:\Data Punya Isti\2018\BOPTN dan Monev 2018\PMDSU batch lll 2018\5. Unggah Laporan Kemajuan PMDSU Batch III 2018\"/>
    </mc:Choice>
  </mc:AlternateContent>
  <xr:revisionPtr revIDLastSave="0" documentId="13_ncr:1_{C7F3CF0E-6161-4184-9CA1-C5F90012AF8E}" xr6:coauthVersionLast="37" xr6:coauthVersionMax="37" xr10:uidLastSave="{00000000-0000-0000-0000-000000000000}"/>
  <bookViews>
    <workbookView xWindow="0" yWindow="0" windowWidth="20400" windowHeight="7365" xr2:uid="{00000000-000D-0000-FFFF-FFFF00000000}"/>
  </bookViews>
  <sheets>
    <sheet name="SPTB" sheetId="11" r:id="rId1"/>
  </sheets>
  <definedNames>
    <definedName name="_xlnm.Print_Area" localSheetId="0">SPTB!$C:$N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1" l="1"/>
  <c r="L14" i="11" s="1"/>
  <c r="K20" i="11"/>
  <c r="L19" i="11"/>
  <c r="M19" i="11" s="1"/>
  <c r="L23" i="11"/>
  <c r="M23" i="11" s="1"/>
  <c r="L22" i="11"/>
  <c r="M22" i="11" s="1"/>
  <c r="L21" i="11"/>
  <c r="M21" i="11" s="1"/>
  <c r="L20" i="11"/>
  <c r="K25" i="11" l="1"/>
  <c r="L25" i="11"/>
  <c r="M20" i="11"/>
  <c r="M25" i="11" s="1"/>
</calcChain>
</file>

<file path=xl/sharedStrings.xml><?xml version="1.0" encoding="utf-8"?>
<sst xmlns="http://schemas.openxmlformats.org/spreadsheetml/2006/main" count="56" uniqueCount="40">
  <si>
    <t>:</t>
  </si>
  <si>
    <t>Ketua Peneliti</t>
  </si>
  <si>
    <t>Tanggal</t>
  </si>
  <si>
    <t>JUMLAH (Rp)</t>
  </si>
  <si>
    <t>Unit Kerja</t>
  </si>
  <si>
    <t>Judul Penelitian</t>
  </si>
  <si>
    <t>.............................................................................................................................</t>
  </si>
  <si>
    <t>Skim Penelitian</t>
  </si>
  <si>
    <t>Nilai Kontrak</t>
  </si>
  <si>
    <t>Belanja</t>
  </si>
  <si>
    <t>Sisa Kas</t>
  </si>
  <si>
    <t>No</t>
  </si>
  <si>
    <t>Penerima</t>
  </si>
  <si>
    <t>Uraian</t>
  </si>
  <si>
    <t>No Bukti</t>
  </si>
  <si>
    <t>Jumlah</t>
  </si>
  <si>
    <t>Pajak yang dipungut</t>
  </si>
  <si>
    <t>PPn</t>
  </si>
  <si>
    <t>PPh</t>
  </si>
  <si>
    <t>CV. Maju Jaya (Maelani)</t>
  </si>
  <si>
    <t>Belanja bahan penelitian</t>
  </si>
  <si>
    <t>001</t>
  </si>
  <si>
    <t>CV. Makmur (Jaya)</t>
  </si>
  <si>
    <t>002</t>
  </si>
  <si>
    <t>003</t>
  </si>
  <si>
    <t>004</t>
  </si>
  <si>
    <t>005</t>
  </si>
  <si>
    <t>dst...</t>
  </si>
  <si>
    <t xml:space="preserve">Bogor, </t>
  </si>
  <si>
    <t>.............................................</t>
  </si>
  <si>
    <t>NIP.</t>
  </si>
  <si>
    <t>01-06-2017</t>
  </si>
  <si>
    <t>10-06-2017</t>
  </si>
  <si>
    <t>14-07-2017</t>
  </si>
  <si>
    <t>17-07-2017</t>
  </si>
  <si>
    <t>22-07-2017</t>
  </si>
  <si>
    <t xml:space="preserve">Realisasi </t>
  </si>
  <si>
    <t>-</t>
  </si>
  <si>
    <t>SURAT PERNYATAAN TANGGUNGJAWAB BELANJA (SPTB)</t>
  </si>
  <si>
    <t>Bukti-bukti pengeluaran anggaran tersebut diatas adalah asli yang disimpan oleh Peneliti untuk kelengkapan administrasi dan pemeriksaan aparat pengawasan fungsional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</si>
</sst>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p&quot;* #,##0_);_(&quot;Rp&quot;* \(#,##0\);_(&quot;Rp&quot;* &quot;-&quot;_);_(@_)"/>
    <numFmt numFmtId="165" formatCode="_(* #,##0_);_(* \(#,##0\);_(* &quot;-&quot;_);_(@_)"/>
    <numFmt numFmtId="166" formatCode="_(* #,##0.00_);_(* \(#,##0.00\);_(* &quot;-&quot;??_);_(@_)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sz val="12"/>
      <color theme="1"/>
      <name val="Arial Narrow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3" fillId="0" borderId="0"/>
  </cellStyleXfs>
  <cellXfs count="62">
    <xf numFmtId="0" fontId="0" fillId="0" borderId="0" xfId="0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1" xfId="0" applyFont="1" applyBorder="1"/>
    <xf numFmtId="0" fontId="4" fillId="0" borderId="12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0" xfId="0" quotePrefix="1" applyFont="1" applyBorder="1"/>
    <xf numFmtId="164" fontId="4" fillId="0" borderId="0" xfId="1" applyNumberFormat="1" applyFont="1" applyBorder="1"/>
    <xf numFmtId="164" fontId="4" fillId="0" borderId="0" xfId="0" applyNumberFormat="1" applyFont="1" applyBorder="1"/>
    <xf numFmtId="0" fontId="4" fillId="0" borderId="4" xfId="0" applyFont="1" applyBorder="1"/>
    <xf numFmtId="164" fontId="4" fillId="0" borderId="4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0" fontId="4" fillId="0" borderId="23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5" xfId="0" applyFont="1" applyBorder="1"/>
    <xf numFmtId="0" fontId="4" fillId="0" borderId="11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quotePrefix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quotePrefix="1" applyFont="1" applyBorder="1" applyAlignment="1">
      <alignment horizontal="center" vertical="center"/>
    </xf>
    <xf numFmtId="165" fontId="4" fillId="0" borderId="7" xfId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7" xfId="0" quotePrefix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7" xfId="0" quotePrefix="1" applyFont="1" applyBorder="1" applyAlignment="1">
      <alignment horizontal="center" vertical="center"/>
    </xf>
    <xf numFmtId="165" fontId="4" fillId="0" borderId="27" xfId="1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165" fontId="4" fillId="0" borderId="18" xfId="1" applyFont="1" applyBorder="1" applyAlignment="1">
      <alignment vertical="center"/>
    </xf>
    <xf numFmtId="165" fontId="4" fillId="0" borderId="3" xfId="1" applyFont="1" applyBorder="1" applyAlignment="1">
      <alignment vertical="center"/>
    </xf>
    <xf numFmtId="0" fontId="4" fillId="0" borderId="0" xfId="0" applyFont="1" applyFill="1" applyBorder="1" applyAlignment="1"/>
    <xf numFmtId="0" fontId="5" fillId="0" borderId="0" xfId="0" applyFont="1" applyFill="1"/>
    <xf numFmtId="164" fontId="4" fillId="0" borderId="0" xfId="1" applyNumberFormat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4" fillId="0" borderId="2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</cellXfs>
  <cellStyles count="6">
    <cellStyle name="Comma [0]" xfId="1" builtinId="6"/>
    <cellStyle name="Comma [0] 2" xfId="2" xr:uid="{00000000-0005-0000-0000-000001000000}"/>
    <cellStyle name="Comma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C2:N36"/>
  <sheetViews>
    <sheetView tabSelected="1" workbookViewId="0">
      <selection activeCell="I14" sqref="I14"/>
    </sheetView>
  </sheetViews>
  <sheetFormatPr defaultColWidth="9.140625" defaultRowHeight="15.75" x14ac:dyDescent="0.25"/>
  <cols>
    <col min="1" max="1" width="9.140625" style="3"/>
    <col min="2" max="2" width="2" style="3" customWidth="1"/>
    <col min="3" max="3" width="1.85546875" style="3" customWidth="1"/>
    <col min="4" max="4" width="7.28515625" style="3" customWidth="1"/>
    <col min="5" max="5" width="14.42578125" style="3" customWidth="1"/>
    <col min="6" max="6" width="3.42578125" style="3" customWidth="1"/>
    <col min="7" max="7" width="2.85546875" style="3" customWidth="1"/>
    <col min="8" max="8" width="17.85546875" style="3" customWidth="1"/>
    <col min="9" max="9" width="24.5703125" style="3" customWidth="1"/>
    <col min="10" max="10" width="8.7109375" style="3" customWidth="1"/>
    <col min="11" max="11" width="13.7109375" style="3" customWidth="1"/>
    <col min="12" max="13" width="17.42578125" style="3" customWidth="1"/>
    <col min="14" max="14" width="1.5703125" style="3" customWidth="1"/>
    <col min="15" max="15" width="2.28515625" style="3" customWidth="1"/>
    <col min="16" max="16384" width="9.140625" style="3"/>
  </cols>
  <sheetData>
    <row r="2" spans="3:14" ht="8.25" customHeight="1" thickBot="1" x14ac:dyDescent="0.3"/>
    <row r="3" spans="3:14" ht="7.5" customHeight="1" x14ac:dyDescent="0.25"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8"/>
    </row>
    <row r="4" spans="3:14" x14ac:dyDescent="0.25">
      <c r="C4" s="4"/>
      <c r="D4" s="39" t="s">
        <v>38</v>
      </c>
      <c r="E4" s="39"/>
      <c r="F4" s="39"/>
      <c r="G4" s="39"/>
      <c r="H4" s="39"/>
      <c r="I4" s="39"/>
      <c r="J4" s="39"/>
      <c r="K4" s="39"/>
      <c r="L4" s="39"/>
      <c r="M4" s="39"/>
      <c r="N4" s="5"/>
    </row>
    <row r="5" spans="3:14" x14ac:dyDescent="0.25">
      <c r="C5" s="4"/>
      <c r="D5" s="2"/>
      <c r="E5" s="2"/>
      <c r="F5" s="2"/>
      <c r="G5" s="2"/>
      <c r="H5" s="2"/>
      <c r="I5" s="2"/>
      <c r="J5" s="2"/>
      <c r="K5" s="2"/>
      <c r="L5" s="2"/>
      <c r="M5" s="2"/>
      <c r="N5" s="5"/>
    </row>
    <row r="6" spans="3:14" x14ac:dyDescent="0.25">
      <c r="C6" s="4"/>
      <c r="D6" s="1">
        <v>1</v>
      </c>
      <c r="E6" s="2" t="s">
        <v>1</v>
      </c>
      <c r="F6" s="2"/>
      <c r="G6" s="2" t="s">
        <v>0</v>
      </c>
      <c r="H6" s="9" t="s">
        <v>6</v>
      </c>
      <c r="I6" s="2"/>
      <c r="J6" s="2"/>
      <c r="K6" s="2"/>
      <c r="L6" s="2"/>
      <c r="M6" s="2"/>
      <c r="N6" s="5"/>
    </row>
    <row r="7" spans="3:14" x14ac:dyDescent="0.25">
      <c r="C7" s="4"/>
      <c r="D7" s="1">
        <v>2</v>
      </c>
      <c r="E7" s="2" t="s">
        <v>4</v>
      </c>
      <c r="F7" s="2"/>
      <c r="G7" s="2" t="s">
        <v>0</v>
      </c>
      <c r="H7" s="9" t="s">
        <v>6</v>
      </c>
      <c r="I7" s="2"/>
      <c r="J7" s="2"/>
      <c r="K7" s="2"/>
      <c r="L7" s="2"/>
      <c r="M7" s="2"/>
      <c r="N7" s="5"/>
    </row>
    <row r="8" spans="3:14" x14ac:dyDescent="0.25">
      <c r="C8" s="4"/>
      <c r="D8" s="1">
        <v>3</v>
      </c>
      <c r="E8" s="2" t="s">
        <v>5</v>
      </c>
      <c r="F8" s="2"/>
      <c r="G8" s="2" t="s">
        <v>0</v>
      </c>
      <c r="H8" s="9" t="s">
        <v>6</v>
      </c>
      <c r="I8" s="2"/>
      <c r="J8" s="2"/>
      <c r="K8" s="2"/>
      <c r="L8" s="2"/>
      <c r="M8" s="2"/>
      <c r="N8" s="5"/>
    </row>
    <row r="9" spans="3:14" x14ac:dyDescent="0.25">
      <c r="C9" s="4"/>
      <c r="D9" s="1"/>
      <c r="E9" s="2"/>
      <c r="F9" s="2"/>
      <c r="G9" s="2"/>
      <c r="H9" s="9" t="s">
        <v>6</v>
      </c>
      <c r="I9" s="2"/>
      <c r="J9" s="2"/>
      <c r="K9" s="2"/>
      <c r="L9" s="2"/>
      <c r="M9" s="2"/>
      <c r="N9" s="5"/>
    </row>
    <row r="10" spans="3:14" x14ac:dyDescent="0.25">
      <c r="C10" s="4"/>
      <c r="D10" s="1">
        <v>4</v>
      </c>
      <c r="E10" s="2" t="s">
        <v>7</v>
      </c>
      <c r="F10" s="2"/>
      <c r="G10" s="2" t="s">
        <v>0</v>
      </c>
      <c r="H10" s="9" t="s">
        <v>6</v>
      </c>
      <c r="I10" s="2"/>
      <c r="J10" s="2"/>
      <c r="K10" s="2"/>
      <c r="L10" s="2"/>
      <c r="M10" s="2"/>
      <c r="N10" s="5"/>
    </row>
    <row r="11" spans="3:14" x14ac:dyDescent="0.25">
      <c r="C11" s="4"/>
      <c r="D11" s="1">
        <v>5</v>
      </c>
      <c r="E11" s="2" t="s">
        <v>8</v>
      </c>
      <c r="F11" s="2"/>
      <c r="G11" s="2" t="s">
        <v>0</v>
      </c>
      <c r="H11" s="38">
        <v>60000000</v>
      </c>
      <c r="I11" s="2"/>
      <c r="M11" s="2"/>
      <c r="N11" s="5"/>
    </row>
    <row r="12" spans="3:14" x14ac:dyDescent="0.25">
      <c r="C12" s="4"/>
      <c r="D12" s="1"/>
      <c r="E12" s="2"/>
      <c r="F12" s="2"/>
      <c r="G12" s="2"/>
      <c r="H12" s="10"/>
      <c r="I12" s="2"/>
      <c r="J12" s="2" t="s">
        <v>36</v>
      </c>
      <c r="K12" s="2"/>
      <c r="L12" s="38">
        <v>60000000</v>
      </c>
      <c r="M12" s="2"/>
      <c r="N12" s="5"/>
    </row>
    <row r="13" spans="3:14" x14ac:dyDescent="0.25">
      <c r="C13" s="4"/>
      <c r="D13" s="1"/>
      <c r="E13" s="2"/>
      <c r="F13" s="2"/>
      <c r="G13" s="2"/>
      <c r="H13" s="2"/>
      <c r="I13" s="2"/>
      <c r="J13" s="12" t="s">
        <v>9</v>
      </c>
      <c r="K13" s="12"/>
      <c r="L13" s="13">
        <f>K25</f>
        <v>20000000</v>
      </c>
      <c r="M13" s="2" t="s">
        <v>37</v>
      </c>
      <c r="N13" s="5"/>
    </row>
    <row r="14" spans="3:14" x14ac:dyDescent="0.25">
      <c r="C14" s="4"/>
      <c r="D14" s="1"/>
      <c r="E14" s="2"/>
      <c r="F14" s="2"/>
      <c r="G14" s="2"/>
      <c r="H14" s="2"/>
      <c r="I14" s="2"/>
      <c r="J14" s="2" t="s">
        <v>10</v>
      </c>
      <c r="K14" s="2"/>
      <c r="L14" s="11">
        <f>L12-L13</f>
        <v>40000000</v>
      </c>
      <c r="M14" s="2"/>
      <c r="N14" s="5"/>
    </row>
    <row r="15" spans="3:14" ht="16.5" thickBot="1" x14ac:dyDescent="0.3">
      <c r="C15" s="4"/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5"/>
    </row>
    <row r="16" spans="3:14" ht="11.25" customHeight="1" thickBot="1" x14ac:dyDescent="0.3"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5"/>
    </row>
    <row r="17" spans="3:14" ht="16.5" thickTop="1" x14ac:dyDescent="0.25">
      <c r="C17" s="4"/>
      <c r="D17" s="40" t="s">
        <v>11</v>
      </c>
      <c r="E17" s="40" t="s">
        <v>2</v>
      </c>
      <c r="F17" s="42" t="s">
        <v>12</v>
      </c>
      <c r="G17" s="43"/>
      <c r="H17" s="44"/>
      <c r="I17" s="40" t="s">
        <v>13</v>
      </c>
      <c r="J17" s="48" t="s">
        <v>14</v>
      </c>
      <c r="K17" s="48" t="s">
        <v>15</v>
      </c>
      <c r="L17" s="40" t="s">
        <v>16</v>
      </c>
      <c r="M17" s="40"/>
      <c r="N17" s="5"/>
    </row>
    <row r="18" spans="3:14" ht="16.5" thickBot="1" x14ac:dyDescent="0.3">
      <c r="C18" s="4"/>
      <c r="D18" s="41"/>
      <c r="E18" s="41"/>
      <c r="F18" s="45"/>
      <c r="G18" s="46"/>
      <c r="H18" s="47"/>
      <c r="I18" s="41"/>
      <c r="J18" s="49"/>
      <c r="K18" s="49"/>
      <c r="L18" s="16" t="s">
        <v>17</v>
      </c>
      <c r="M18" s="16" t="s">
        <v>18</v>
      </c>
      <c r="N18" s="5"/>
    </row>
    <row r="19" spans="3:14" s="26" customFormat="1" ht="25.5" customHeight="1" thickTop="1" x14ac:dyDescent="0.25">
      <c r="C19" s="19"/>
      <c r="D19" s="20">
        <v>1</v>
      </c>
      <c r="E19" s="21" t="s">
        <v>31</v>
      </c>
      <c r="F19" s="53" t="s">
        <v>19</v>
      </c>
      <c r="G19" s="54"/>
      <c r="H19" s="55"/>
      <c r="I19" s="22" t="s">
        <v>20</v>
      </c>
      <c r="J19" s="23" t="s">
        <v>21</v>
      </c>
      <c r="K19" s="24">
        <v>3000000</v>
      </c>
      <c r="L19" s="24">
        <f>K19*10/11.5*(10%)</f>
        <v>260869.56521739133</v>
      </c>
      <c r="M19" s="24">
        <f>L19*10*(1.5%)</f>
        <v>39130.434782608696</v>
      </c>
      <c r="N19" s="25"/>
    </row>
    <row r="20" spans="3:14" s="26" customFormat="1" ht="25.5" customHeight="1" x14ac:dyDescent="0.25">
      <c r="C20" s="19"/>
      <c r="D20" s="27">
        <v>2</v>
      </c>
      <c r="E20" s="28" t="s">
        <v>32</v>
      </c>
      <c r="F20" s="56" t="s">
        <v>22</v>
      </c>
      <c r="G20" s="57"/>
      <c r="H20" s="58"/>
      <c r="I20" s="29" t="s">
        <v>20</v>
      </c>
      <c r="J20" s="30" t="s">
        <v>23</v>
      </c>
      <c r="K20" s="31">
        <f>5000000</f>
        <v>5000000</v>
      </c>
      <c r="L20" s="31">
        <f t="shared" ref="L20:L23" si="0">K20*10/11.5*(10%)</f>
        <v>434782.60869565216</v>
      </c>
      <c r="M20" s="31">
        <f t="shared" ref="M20:M23" si="1">L20*10*(1.5%)</f>
        <v>65217.391304347817</v>
      </c>
      <c r="N20" s="25"/>
    </row>
    <row r="21" spans="3:14" s="26" customFormat="1" ht="25.5" customHeight="1" x14ac:dyDescent="0.25">
      <c r="C21" s="19"/>
      <c r="D21" s="27">
        <v>3</v>
      </c>
      <c r="E21" s="28" t="s">
        <v>33</v>
      </c>
      <c r="F21" s="56" t="s">
        <v>19</v>
      </c>
      <c r="G21" s="57"/>
      <c r="H21" s="58"/>
      <c r="I21" s="29" t="s">
        <v>20</v>
      </c>
      <c r="J21" s="30" t="s">
        <v>24</v>
      </c>
      <c r="K21" s="31">
        <v>6000000</v>
      </c>
      <c r="L21" s="31">
        <f t="shared" si="0"/>
        <v>521739.13043478265</v>
      </c>
      <c r="M21" s="31">
        <f t="shared" si="1"/>
        <v>78260.869565217392</v>
      </c>
      <c r="N21" s="25"/>
    </row>
    <row r="22" spans="3:14" s="26" customFormat="1" ht="25.5" customHeight="1" x14ac:dyDescent="0.25">
      <c r="C22" s="19"/>
      <c r="D22" s="27">
        <v>4</v>
      </c>
      <c r="E22" s="28" t="s">
        <v>34</v>
      </c>
      <c r="F22" s="56" t="s">
        <v>19</v>
      </c>
      <c r="G22" s="57"/>
      <c r="H22" s="58"/>
      <c r="I22" s="29" t="s">
        <v>20</v>
      </c>
      <c r="J22" s="30" t="s">
        <v>25</v>
      </c>
      <c r="K22" s="31">
        <v>2000000</v>
      </c>
      <c r="L22" s="31">
        <f t="shared" si="0"/>
        <v>173913.04347826086</v>
      </c>
      <c r="M22" s="31">
        <f t="shared" si="1"/>
        <v>26086.956521739128</v>
      </c>
      <c r="N22" s="25"/>
    </row>
    <row r="23" spans="3:14" s="26" customFormat="1" ht="25.5" customHeight="1" x14ac:dyDescent="0.25">
      <c r="C23" s="19"/>
      <c r="D23" s="27">
        <v>5</v>
      </c>
      <c r="E23" s="28" t="s">
        <v>35</v>
      </c>
      <c r="F23" s="56" t="s">
        <v>19</v>
      </c>
      <c r="G23" s="57"/>
      <c r="H23" s="58"/>
      <c r="I23" s="29" t="s">
        <v>20</v>
      </c>
      <c r="J23" s="30" t="s">
        <v>26</v>
      </c>
      <c r="K23" s="31">
        <v>4000000</v>
      </c>
      <c r="L23" s="31">
        <f t="shared" si="0"/>
        <v>347826.08695652173</v>
      </c>
      <c r="M23" s="31">
        <f t="shared" si="1"/>
        <v>52173.913043478256</v>
      </c>
      <c r="N23" s="25"/>
    </row>
    <row r="24" spans="3:14" s="26" customFormat="1" ht="25.5" customHeight="1" x14ac:dyDescent="0.25">
      <c r="C24" s="19"/>
      <c r="D24" s="32" t="s">
        <v>27</v>
      </c>
      <c r="E24" s="33"/>
      <c r="F24" s="59"/>
      <c r="G24" s="60"/>
      <c r="H24" s="61"/>
      <c r="I24" s="33"/>
      <c r="J24" s="33"/>
      <c r="K24" s="34"/>
      <c r="L24" s="33"/>
      <c r="M24" s="33"/>
      <c r="N24" s="25"/>
    </row>
    <row r="25" spans="3:14" s="26" customFormat="1" x14ac:dyDescent="0.25">
      <c r="C25" s="19"/>
      <c r="D25" s="50" t="s">
        <v>3</v>
      </c>
      <c r="E25" s="51"/>
      <c r="F25" s="51"/>
      <c r="G25" s="51"/>
      <c r="H25" s="51"/>
      <c r="I25" s="51"/>
      <c r="J25" s="51"/>
      <c r="K25" s="35">
        <f>SUM(K19:K24)</f>
        <v>20000000</v>
      </c>
      <c r="L25" s="35">
        <f t="shared" ref="L25:M25" si="2">SUM(L19:L24)</f>
        <v>1739130.4347826086</v>
      </c>
      <c r="M25" s="35">
        <f t="shared" si="2"/>
        <v>260869.5652173913</v>
      </c>
      <c r="N25" s="25"/>
    </row>
    <row r="26" spans="3:14" x14ac:dyDescent="0.25">
      <c r="C26" s="4"/>
      <c r="D26" s="2"/>
      <c r="E26" s="2"/>
      <c r="F26" s="2"/>
      <c r="G26" s="2"/>
      <c r="H26" s="2"/>
      <c r="I26" s="2"/>
      <c r="J26" s="2"/>
      <c r="K26" s="2"/>
      <c r="L26" s="2"/>
      <c r="M26" s="2"/>
      <c r="N26" s="5"/>
    </row>
    <row r="27" spans="3:14" ht="36" customHeight="1" x14ac:dyDescent="0.25">
      <c r="C27" s="4"/>
      <c r="D27" s="52" t="s">
        <v>39</v>
      </c>
      <c r="E27" s="52"/>
      <c r="F27" s="52"/>
      <c r="G27" s="52"/>
      <c r="H27" s="52"/>
      <c r="I27" s="52"/>
      <c r="J27" s="52"/>
      <c r="K27" s="52"/>
      <c r="L27" s="52"/>
      <c r="M27" s="52"/>
      <c r="N27" s="5"/>
    </row>
    <row r="28" spans="3:14" x14ac:dyDescent="0.25">
      <c r="C28" s="4"/>
      <c r="D28" s="2"/>
      <c r="E28" s="2"/>
      <c r="F28" s="2"/>
      <c r="G28" s="2"/>
      <c r="H28" s="2"/>
      <c r="I28" s="2"/>
      <c r="J28" s="2"/>
      <c r="K28" s="2"/>
      <c r="L28" s="2"/>
      <c r="M28" s="2"/>
      <c r="N28" s="5"/>
    </row>
    <row r="29" spans="3:14" x14ac:dyDescent="0.25">
      <c r="C29" s="4"/>
      <c r="D29" s="2"/>
      <c r="E29" s="2"/>
      <c r="F29" s="2"/>
      <c r="G29" s="2"/>
      <c r="H29" s="2"/>
      <c r="I29" s="2"/>
      <c r="K29" s="2" t="s">
        <v>28</v>
      </c>
      <c r="L29" s="2"/>
      <c r="M29" s="2"/>
      <c r="N29" s="5"/>
    </row>
    <row r="30" spans="3:14" x14ac:dyDescent="0.25">
      <c r="C30" s="4"/>
      <c r="D30" s="2"/>
      <c r="E30" s="2"/>
      <c r="F30" s="2"/>
      <c r="G30" s="2"/>
      <c r="H30" s="2"/>
      <c r="I30" s="2"/>
      <c r="K30" s="2" t="s">
        <v>1</v>
      </c>
      <c r="L30" s="2"/>
      <c r="M30" s="2"/>
      <c r="N30" s="5"/>
    </row>
    <row r="31" spans="3:14" x14ac:dyDescent="0.25">
      <c r="C31" s="4"/>
      <c r="D31" s="2"/>
      <c r="E31" s="2"/>
      <c r="F31" s="2"/>
      <c r="G31" s="2"/>
      <c r="H31" s="2"/>
      <c r="I31" s="2"/>
      <c r="K31" s="2"/>
      <c r="L31" s="2"/>
      <c r="M31" s="2"/>
      <c r="N31" s="5"/>
    </row>
    <row r="32" spans="3:14" x14ac:dyDescent="0.25">
      <c r="C32" s="4"/>
      <c r="D32" s="2"/>
      <c r="E32" s="2"/>
      <c r="F32" s="2"/>
      <c r="G32" s="2"/>
      <c r="H32" s="2"/>
      <c r="I32" s="2"/>
      <c r="K32" s="2"/>
      <c r="L32" s="2"/>
      <c r="M32" s="2"/>
      <c r="N32" s="5"/>
    </row>
    <row r="33" spans="3:14" x14ac:dyDescent="0.25">
      <c r="C33" s="4"/>
      <c r="D33" s="2"/>
      <c r="E33" s="2"/>
      <c r="F33" s="2"/>
      <c r="G33" s="2"/>
      <c r="H33" s="36"/>
      <c r="I33" s="2"/>
      <c r="K33" s="2" t="s">
        <v>29</v>
      </c>
      <c r="L33" s="2"/>
      <c r="M33" s="2"/>
      <c r="N33" s="5"/>
    </row>
    <row r="34" spans="3:14" x14ac:dyDescent="0.25">
      <c r="C34" s="4"/>
      <c r="D34" s="2"/>
      <c r="E34" s="2"/>
      <c r="F34" s="2"/>
      <c r="G34" s="2"/>
      <c r="H34" s="37"/>
      <c r="I34" s="2"/>
      <c r="K34" s="2" t="s">
        <v>30</v>
      </c>
      <c r="L34" s="2"/>
      <c r="M34" s="2"/>
      <c r="N34" s="5"/>
    </row>
    <row r="35" spans="3:14" ht="7.5" customHeight="1" thickBot="1" x14ac:dyDescent="0.3">
      <c r="C35" s="17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8"/>
    </row>
    <row r="36" spans="3:14" ht="9" customHeight="1" x14ac:dyDescent="0.25"/>
  </sheetData>
  <mergeCells count="16">
    <mergeCell ref="D25:J25"/>
    <mergeCell ref="D27:M27"/>
    <mergeCell ref="F19:H19"/>
    <mergeCell ref="F20:H20"/>
    <mergeCell ref="F21:H21"/>
    <mergeCell ref="F22:H22"/>
    <mergeCell ref="F23:H23"/>
    <mergeCell ref="F24:H24"/>
    <mergeCell ref="D4:M4"/>
    <mergeCell ref="D17:D18"/>
    <mergeCell ref="E17:E18"/>
    <mergeCell ref="F17:H18"/>
    <mergeCell ref="I17:I18"/>
    <mergeCell ref="J17:J18"/>
    <mergeCell ref="K17:K18"/>
    <mergeCell ref="L17:M17"/>
  </mergeCells>
  <pageMargins left="0.7" right="0.7" top="0.75" bottom="0.75" header="0.3" footer="0.3"/>
  <pageSetup paperSize="9" scale="6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SPTB</vt:lpstr>
      <vt:lpstr>SPTB!Print_Area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X131e</dc:creator>
  <cp:lastModifiedBy>PROGRAM-LPPM</cp:lastModifiedBy>
  <cp:lastPrinted>2018-10-25T08:22:11Z</cp:lastPrinted>
  <dcterms:created xsi:type="dcterms:W3CDTF">2015-04-06T10:05:49Z</dcterms:created>
  <dcterms:modified xsi:type="dcterms:W3CDTF">2018-10-25T08:49:32Z</dcterms:modified>
</cp:coreProperties>
</file>